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23250" windowHeight="12450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<sst xmlns="http://schemas.openxmlformats.org/spreadsheetml/2006/main" count="128" uniqueCount="125">
  <si>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</si>
  <si>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</si>
  <si>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</si>
  <si>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</si>
  <si>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</si>
  <si>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</si>
  <si>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</si>
  <si>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</si>
  <si>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</si>
  <si>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</si>
  <si>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</si>
  <si>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</si>
  <si>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</si>
  <si>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</si>
  <si>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</si>
  <si>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</si>
  <si>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</si>
  <si>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</si>
  <si>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</si>
  <si>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</si>
  <si>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</si>
  <si>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</si>
  <si>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</si>
  <si>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</si>
  <si>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</si>
  <si>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</si>
  <si>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</si>
  <si>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</si>
  <si>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</si>
  <si>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</si>
  <si>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</si>
  <si>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</si>
  <si>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</si>
  <si>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</si>
  <si>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</si>
  <si>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</si>
  <si>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</si>
  <si>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</si>
  <si>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</si>
  <si>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</si>
  <si>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</si>
  <si>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</si>
  <si>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</si>
  <si>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</si>
  <si>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</si>
  <si>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</si>
  <si>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</si>
  <si>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</si>
  <si>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</si>
  <si>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</si>
  <si>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</si>
  <si>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</si>
  <si>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</si>
  <si>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</si>
  <si>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</si>
  <si>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</si>
  <si>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</si>
  <si>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</si>
  <si>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</si>
  <si>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</si>
  <si>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</si>
  <si>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</si>
  <si>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</si>
  <si>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</si>
  <si>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</si>
  <si>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</si>
  <si>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</si>
  <si>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</si>
  <si>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</si>
  <si>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</si>
  <si>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</si>
  <si>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</si>
  <si>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</si>
  <si>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</si>
  <si>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</si>
  <si>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</si>
  <si>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</si>
  <si>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</si>
  <si>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</si>
  <si>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</si>
  <si>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</si>
  <si>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</si>
  <si>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</si>
  <si>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</si>
  <si>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</si>
  <si>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</si>
  <si>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</si>
  <si>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</si>
  <si>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</si>
  <si>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</si>
  <si>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</si>
  <si>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</si>
  <si>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</si>
  <si>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</si>
  <si>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</si>
  <si>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</si>
  <si>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</si>
  <si>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</si>
  <si>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</si>
  <si>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</si>
  <si>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</si>
  <si>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</si>
  <si>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</si>
  <si>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</si>
  <si>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</si>
  <si>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</si>
  <si>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</si>
  <si>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</si>
  <si>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</si>
  <si>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</si>
  <si>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</si>
  <si>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</si>
  <si>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</si>
  <si>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</si>
  <si>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</si>
  <si>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</si>
  <si>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</si>
  <si>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</si>
  <si>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</si>
  <si>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</si>
  <si>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</si>
  <si>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Servicios de Salud de Chihuahua</t>
  </si>
  <si>
    <t>2024 (d)</t>
  </si>
  <si>
    <t>31 de diciembre de 2023 (e)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</si>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</sst>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55" zoomScale="90" zoomScaleNormal="90" workbookViewId="0">
      <selection activeCell="G79" sqref="G79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5.28515625" bestFit="1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121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8" t="s">
        <v>124</v>
      </c>
      <c r="C4" s="39"/>
      <c r="D4" s="39"/>
      <c r="E4" s="39"/>
      <c r="F4" s="39"/>
      <c r="G4" s="40"/>
    </row>
    <row r="5" spans="2:8" ht="15.75" thickBot="1" x14ac:dyDescent="0.3">
      <c r="B5" s="41" t="s">
        <v>2</v>
      </c>
      <c r="C5" s="42"/>
      <c r="D5" s="42"/>
      <c r="E5" s="42"/>
      <c r="F5" s="42"/>
      <c r="G5" s="43"/>
    </row>
    <row r="6" spans="2:8" ht="39.6" customHeight="1" thickBot="1" x14ac:dyDescent="0.3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290740042.38</v>
      </c>
      <c r="D9" s="19">
        <f>SUM(D10:D16)</f>
        <v>336069473</v>
      </c>
      <c r="E9" s="11" t="s">
        <v>9</v>
      </c>
      <c r="F9" s="19">
        <f>SUM(F10:F18)</f>
        <v>1216064203.1800001</v>
      </c>
      <c r="G9" s="19">
        <f>SUM(G10:G18)</f>
        <v>662290025</v>
      </c>
    </row>
    <row r="10" spans="2:8" x14ac:dyDescent="0.25">
      <c r="B10" s="12" t="s">
        <v>10</v>
      </c>
      <c r="C10" s="25">
        <v>44765</v>
      </c>
      <c r="D10" s="25">
        <v>90879</v>
      </c>
      <c r="E10" s="13" t="s">
        <v>11</v>
      </c>
      <c r="F10" s="25">
        <v>0.01</v>
      </c>
      <c r="G10" s="25">
        <v>0</v>
      </c>
    </row>
    <row r="11" spans="2:8" x14ac:dyDescent="0.25">
      <c r="B11" s="12" t="s">
        <v>12</v>
      </c>
      <c r="C11" s="25">
        <v>290695277.38</v>
      </c>
      <c r="D11" s="25">
        <v>335978594</v>
      </c>
      <c r="E11" s="13" t="s">
        <v>13</v>
      </c>
      <c r="F11" s="25">
        <v>468393910.43000001</v>
      </c>
      <c r="G11" s="25">
        <v>514723154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1316292.78</v>
      </c>
      <c r="G12" s="25">
        <v>1316293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46782792.520000003</v>
      </c>
      <c r="G16" s="25">
        <v>39952711</v>
      </c>
    </row>
    <row r="17" spans="2:7" ht="24" x14ac:dyDescent="0.25">
      <c r="B17" s="10" t="s">
        <v>24</v>
      </c>
      <c r="C17" s="19">
        <f>SUM(C18:C24)</f>
        <v>464845152.33999997</v>
      </c>
      <c r="D17" s="19">
        <f>SUM(D18:D24)</f>
        <v>409585102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699571207.44000006</v>
      </c>
      <c r="G18" s="25">
        <v>106297867</v>
      </c>
    </row>
    <row r="19" spans="2:7" x14ac:dyDescent="0.25">
      <c r="B19" s="12" t="s">
        <v>28</v>
      </c>
      <c r="C19" s="25">
        <v>234630916.84999999</v>
      </c>
      <c r="D19" s="25">
        <v>132968051</v>
      </c>
      <c r="E19" s="11" t="s">
        <v>29</v>
      </c>
      <c r="F19" s="19">
        <f>SUM(F20:F22)</f>
        <v>0</v>
      </c>
      <c r="G19" s="19">
        <f>SUM(G20:G22)</f>
        <v>569178220</v>
      </c>
    </row>
    <row r="20" spans="2:7" ht="24" x14ac:dyDescent="0.25">
      <c r="B20" s="12" t="s">
        <v>30</v>
      </c>
      <c r="C20" s="25">
        <v>229329340.56999999</v>
      </c>
      <c r="D20" s="25">
        <v>274565952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569178220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884894.92</v>
      </c>
      <c r="D24" s="25">
        <v>2051099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79295</v>
      </c>
      <c r="D25" s="19">
        <f>SUM(D26:D30)</f>
        <v>79295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79295</v>
      </c>
      <c r="D26" s="25">
        <v>79295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74263638.900000006</v>
      </c>
      <c r="D37" s="26">
        <v>506570285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2223345.92</v>
      </c>
      <c r="G38" s="19">
        <f>SUM(G39:G41)</f>
        <v>2587971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201300</v>
      </c>
      <c r="D41" s="19">
        <f>SUM(D42:D45)</f>
        <v>201300</v>
      </c>
      <c r="E41" s="13" t="s">
        <v>73</v>
      </c>
      <c r="F41" s="25">
        <v>2223345.92</v>
      </c>
      <c r="G41" s="25">
        <v>2587971</v>
      </c>
    </row>
    <row r="42" spans="2:7" x14ac:dyDescent="0.25">
      <c r="B42" s="12" t="s">
        <v>74</v>
      </c>
      <c r="C42" s="25">
        <v>60610</v>
      </c>
      <c r="D42" s="25">
        <v>60610</v>
      </c>
      <c r="E42" s="11" t="s">
        <v>75</v>
      </c>
      <c r="F42" s="19">
        <f>SUM(F43:F45)</f>
        <v>27125643.309999999</v>
      </c>
      <c r="G42" s="19">
        <f>SUM(G43:G45)</f>
        <v>27638175</v>
      </c>
    </row>
    <row r="43" spans="2:7" ht="24" x14ac:dyDescent="0.25">
      <c r="B43" s="12" t="s">
        <v>76</v>
      </c>
      <c r="C43" s="25">
        <v>140690</v>
      </c>
      <c r="D43" s="25">
        <v>140690</v>
      </c>
      <c r="E43" s="13" t="s">
        <v>77</v>
      </c>
      <c r="F43" s="31">
        <v>7467499.3799999999</v>
      </c>
      <c r="G43" s="31">
        <v>7467499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31">
        <v>0</v>
      </c>
      <c r="G44" s="31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31">
        <v>19658143.93</v>
      </c>
      <c r="G45" s="31">
        <v>20170676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830129428.62</v>
      </c>
      <c r="D47" s="19">
        <f>SUM(D41,D38,D37,D31,D25,D17,D9)</f>
        <v>1252505455</v>
      </c>
      <c r="E47" s="6" t="s">
        <v>83</v>
      </c>
      <c r="F47" s="19">
        <f>SUM(F42,F38,F31,F27,F26,F23,F19,F9)</f>
        <v>1245413192.4100001</v>
      </c>
      <c r="G47" s="19">
        <f>SUM(G42,G38,G31,G27,G26,G23,G19,G9)</f>
        <v>1261694391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56400.05</v>
      </c>
      <c r="D50" s="25">
        <v>56400.05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374983.91</v>
      </c>
      <c r="D51" s="25">
        <v>374983.91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1572749035.3399999</v>
      </c>
      <c r="D52" s="25">
        <v>1572749035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2259118286.5900002</v>
      </c>
      <c r="D53" s="25">
        <v>2131993306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40038166.810000002</v>
      </c>
      <c r="D54" s="25">
        <v>33637523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-894655756</v>
      </c>
      <c r="D55" s="25">
        <v>-813377460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1370459.72</v>
      </c>
      <c r="D56" s="25">
        <v>1370459.72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1245413192.4100001</v>
      </c>
      <c r="G59" s="19">
        <f>SUM(G47,G57)</f>
        <v>1261694391</v>
      </c>
    </row>
    <row r="60" spans="2:7" ht="24" x14ac:dyDescent="0.25">
      <c r="B60" s="4" t="s">
        <v>103</v>
      </c>
      <c r="C60" s="19">
        <f>SUM(C50:C58)</f>
        <v>2979051576.4200001</v>
      </c>
      <c r="D60" s="19">
        <f>SUM(D50:D58)</f>
        <v>2926804247.6799998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3809181005.04</v>
      </c>
      <c r="D62" s="19">
        <f>SUM(D47,D60)</f>
        <v>4179309702.6799998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2137606684.48</v>
      </c>
      <c r="G63" s="19">
        <f>SUM(G64:G66)</f>
        <v>1775833281</v>
      </c>
    </row>
    <row r="64" spans="2:7" x14ac:dyDescent="0.25">
      <c r="B64" s="14"/>
      <c r="C64" s="22"/>
      <c r="D64" s="22"/>
      <c r="E64" s="11" t="s">
        <v>107</v>
      </c>
      <c r="F64" s="25">
        <v>0</v>
      </c>
      <c r="G64" s="25">
        <v>0</v>
      </c>
    </row>
    <row r="65" spans="2:7" x14ac:dyDescent="0.25">
      <c r="B65" s="14"/>
      <c r="C65" s="22"/>
      <c r="D65" s="22"/>
      <c r="E65" s="11" t="s">
        <v>108</v>
      </c>
      <c r="F65" s="25">
        <v>2132023827.79</v>
      </c>
      <c r="G65" s="25">
        <v>1770250424</v>
      </c>
    </row>
    <row r="66" spans="2:7" x14ac:dyDescent="0.25">
      <c r="B66" s="14"/>
      <c r="C66" s="22"/>
      <c r="D66" s="22"/>
      <c r="E66" s="11" t="s">
        <v>109</v>
      </c>
      <c r="F66" s="25">
        <v>5582856.6900000004</v>
      </c>
      <c r="G66" s="25">
        <v>5582857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426161128.1500001</v>
      </c>
      <c r="G68" s="19">
        <f>SUM(G69:G73)</f>
        <v>1141782032</v>
      </c>
    </row>
    <row r="69" spans="2:7" x14ac:dyDescent="0.25">
      <c r="B69" s="14"/>
      <c r="C69" s="22"/>
      <c r="D69" s="22"/>
      <c r="E69" s="11" t="s">
        <v>111</v>
      </c>
      <c r="F69" s="25">
        <v>-559728779.86000001</v>
      </c>
      <c r="G69" s="25">
        <v>-265921878</v>
      </c>
    </row>
    <row r="70" spans="2:7" x14ac:dyDescent="0.25">
      <c r="B70" s="14"/>
      <c r="C70" s="22"/>
      <c r="D70" s="22"/>
      <c r="E70" s="11" t="s">
        <v>112</v>
      </c>
      <c r="F70" s="25">
        <v>-1895691256.47</v>
      </c>
      <c r="G70" s="25">
        <v>-1473877254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2881581164.48</v>
      </c>
      <c r="G73" s="25">
        <v>2881581164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2563767812.6300001</v>
      </c>
      <c r="G79" s="19">
        <f>SUM(G63,G68,G75)</f>
        <v>2917615313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3809181005.04</v>
      </c>
      <c r="G81" s="19">
        <f>SUM(G59,G79)</f>
        <v>4179309704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2020-01-08T19:54:23Z</dcterms:created>
  <dcterms:modified xsi:type="dcterms:W3CDTF">2025-02-04T20:21:03Z</dcterms:modified>
</cp:coreProperties>
</file>